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565"/>
  </bookViews>
  <sheets>
    <sheet name="Cockpit" sheetId="1" r:id="rId1"/>
    <sheet name="Anleitung und Förderhinweis" sheetId="3" r:id="rId2"/>
  </sheets>
  <definedNames>
    <definedName name="Anzahl_Fertigungsstufe">Cockpit!$F$5</definedName>
    <definedName name="Anzahl_Maschinen">Cockpit!$F$4</definedName>
    <definedName name="Anzahl_Maschinen_pro_Fertigungsstufe">Cockpit!$C:$C</definedName>
    <definedName name="Anzahl_Maschinen_pro_Fertigungsstufe_1_Segment">Anzahl_Maschinen/Anzahl_Fertigungsstufe</definedName>
    <definedName name="Anzahl_Maschinen_Segement">Cockpit!$B:$B</definedName>
    <definedName name="Anzahl_Segmente">Cockpit!$A:$A</definedName>
    <definedName name="mögliche_Abläufe">Cockpit!$D:$D</definedName>
    <definedName name="Mögliche_Abläufe_1_Segement">Cockpit!$D$9</definedName>
  </definedNames>
  <calcPr calcId="145621" fullCalcOnLoad="1"/>
</workbook>
</file>

<file path=xl/calcChain.xml><?xml version="1.0" encoding="utf-8"?>
<calcChain xmlns="http://schemas.openxmlformats.org/spreadsheetml/2006/main">
  <c r="C9" i="1" l="1"/>
  <c r="D9" i="1"/>
  <c r="E9" i="1" s="1"/>
  <c r="B9" i="1"/>
  <c r="A10" i="1"/>
  <c r="A11" i="1"/>
  <c r="B10" i="1"/>
  <c r="C10" i="1"/>
  <c r="D10" i="1" s="1"/>
  <c r="E10" i="1"/>
  <c r="A12" i="1"/>
  <c r="A13" i="1"/>
  <c r="B13" i="1"/>
  <c r="D13" i="1"/>
  <c r="A14" i="1" l="1"/>
  <c r="C13" i="1"/>
  <c r="E13" i="1"/>
  <c r="B12" i="1"/>
  <c r="C12" i="1" s="1"/>
  <c r="D12" i="1" s="1"/>
  <c r="E12" i="1" s="1"/>
  <c r="B11" i="1"/>
  <c r="C11" i="1" s="1"/>
  <c r="D11" i="1" s="1"/>
  <c r="E11" i="1" s="1"/>
  <c r="B14" i="1" l="1"/>
  <c r="D14" i="1"/>
  <c r="C14" i="1"/>
  <c r="A15" i="1"/>
  <c r="E14" i="1"/>
  <c r="A16" i="1" l="1"/>
  <c r="C15" i="1"/>
  <c r="E15" i="1"/>
  <c r="B15" i="1"/>
  <c r="D15" i="1"/>
  <c r="B16" i="1" l="1"/>
  <c r="D16" i="1"/>
  <c r="A17" i="1"/>
  <c r="E16" i="1"/>
  <c r="C16" i="1"/>
  <c r="A18" i="1" l="1"/>
  <c r="C17" i="1"/>
  <c r="E17" i="1"/>
  <c r="D17" i="1"/>
  <c r="B17" i="1"/>
  <c r="B18" i="1" l="1"/>
  <c r="D18" i="1"/>
  <c r="C18" i="1"/>
  <c r="E18" i="1"/>
  <c r="A19" i="1"/>
  <c r="A20" i="1" l="1"/>
  <c r="C19" i="1"/>
  <c r="E19" i="1"/>
  <c r="B19" i="1"/>
  <c r="D19" i="1"/>
  <c r="B20" i="1" l="1"/>
  <c r="D20" i="1"/>
  <c r="A21" i="1"/>
  <c r="E20" i="1"/>
  <c r="C20" i="1"/>
  <c r="A22" i="1" l="1"/>
  <c r="C21" i="1"/>
  <c r="E21" i="1"/>
  <c r="D21" i="1"/>
  <c r="B21" i="1"/>
  <c r="B22" i="1" l="1"/>
  <c r="D22" i="1"/>
  <c r="C22" i="1"/>
  <c r="A23" i="1"/>
  <c r="E22" i="1"/>
  <c r="A24" i="1" l="1"/>
  <c r="C23" i="1"/>
  <c r="E23" i="1"/>
  <c r="B23" i="1"/>
  <c r="D23" i="1"/>
  <c r="B24" i="1" l="1"/>
  <c r="D24" i="1"/>
  <c r="A25" i="1"/>
  <c r="E24" i="1"/>
  <c r="C24" i="1"/>
  <c r="A26" i="1" l="1"/>
  <c r="C25" i="1"/>
  <c r="E25" i="1"/>
  <c r="D25" i="1"/>
  <c r="B25" i="1"/>
  <c r="B26" i="1" l="1"/>
  <c r="D26" i="1"/>
  <c r="C26" i="1"/>
  <c r="E26" i="1"/>
  <c r="A27" i="1"/>
  <c r="A28" i="1" l="1"/>
  <c r="C27" i="1"/>
  <c r="E27" i="1"/>
  <c r="B27" i="1"/>
  <c r="D27" i="1"/>
  <c r="B28" i="1" l="1"/>
  <c r="D28" i="1"/>
  <c r="A29" i="1"/>
  <c r="E28" i="1"/>
  <c r="C28" i="1"/>
  <c r="A30" i="1" l="1"/>
  <c r="C29" i="1"/>
  <c r="E29" i="1"/>
  <c r="D29" i="1"/>
  <c r="B29" i="1"/>
  <c r="B30" i="1" l="1"/>
  <c r="D30" i="1"/>
  <c r="C30" i="1"/>
  <c r="A31" i="1"/>
  <c r="E30" i="1"/>
  <c r="A32" i="1" l="1"/>
  <c r="C31" i="1"/>
  <c r="E31" i="1"/>
  <c r="B31" i="1"/>
  <c r="D31" i="1"/>
  <c r="B32" i="1" l="1"/>
  <c r="D32" i="1"/>
  <c r="A33" i="1"/>
  <c r="E32" i="1"/>
  <c r="C32" i="1"/>
  <c r="A34" i="1" l="1"/>
  <c r="C33" i="1"/>
  <c r="E33" i="1"/>
  <c r="D33" i="1"/>
  <c r="B33" i="1"/>
  <c r="B34" i="1" l="1"/>
  <c r="D34" i="1"/>
  <c r="C34" i="1"/>
  <c r="E34" i="1"/>
  <c r="A35" i="1"/>
  <c r="A36" i="1" l="1"/>
  <c r="C35" i="1"/>
  <c r="E35" i="1"/>
  <c r="B35" i="1"/>
  <c r="D35" i="1"/>
  <c r="B36" i="1" l="1"/>
  <c r="D36" i="1"/>
  <c r="A37" i="1"/>
  <c r="E36" i="1"/>
  <c r="C36" i="1"/>
  <c r="A38" i="1" l="1"/>
  <c r="C37" i="1"/>
  <c r="E37" i="1"/>
  <c r="D37" i="1"/>
  <c r="B37" i="1"/>
  <c r="B38" i="1" l="1"/>
  <c r="D38" i="1"/>
  <c r="C38" i="1"/>
  <c r="A39" i="1"/>
  <c r="E38" i="1"/>
  <c r="A40" i="1" l="1"/>
  <c r="C39" i="1"/>
  <c r="E39" i="1"/>
  <c r="B39" i="1"/>
  <c r="D39" i="1"/>
  <c r="B40" i="1" l="1"/>
  <c r="D40" i="1"/>
  <c r="A41" i="1"/>
  <c r="E40" i="1"/>
  <c r="C40" i="1"/>
  <c r="A42" i="1" l="1"/>
  <c r="C41" i="1"/>
  <c r="E41" i="1"/>
  <c r="D41" i="1"/>
  <c r="B41" i="1"/>
  <c r="B42" i="1" l="1"/>
  <c r="D42" i="1"/>
  <c r="C42" i="1"/>
  <c r="E42" i="1"/>
  <c r="A43" i="1"/>
  <c r="A44" i="1" l="1"/>
  <c r="C43" i="1"/>
  <c r="E43" i="1"/>
  <c r="B43" i="1"/>
  <c r="D43" i="1"/>
  <c r="A45" i="1" l="1"/>
  <c r="C44" i="1"/>
  <c r="E44" i="1"/>
  <c r="B44" i="1"/>
  <c r="D44" i="1"/>
  <c r="B45" i="1" l="1"/>
  <c r="D45" i="1"/>
  <c r="A46" i="1"/>
  <c r="E45" i="1"/>
  <c r="C45" i="1"/>
  <c r="A47" i="1" l="1"/>
  <c r="C46" i="1"/>
  <c r="E46" i="1"/>
  <c r="D46" i="1"/>
  <c r="B46" i="1"/>
  <c r="B47" i="1" l="1"/>
  <c r="D47" i="1"/>
  <c r="C47" i="1"/>
  <c r="A48" i="1"/>
  <c r="E47" i="1"/>
  <c r="A49" i="1" l="1"/>
  <c r="C48" i="1"/>
  <c r="E48" i="1"/>
  <c r="B48" i="1"/>
  <c r="D48" i="1"/>
  <c r="B49" i="1" l="1"/>
  <c r="D49" i="1"/>
  <c r="A50" i="1"/>
  <c r="E49" i="1"/>
  <c r="C49" i="1"/>
  <c r="A51" i="1" l="1"/>
  <c r="C50" i="1"/>
  <c r="E50" i="1"/>
  <c r="D50" i="1"/>
  <c r="B50" i="1"/>
  <c r="B51" i="1" l="1"/>
  <c r="D51" i="1"/>
  <c r="C51" i="1"/>
  <c r="A52" i="1"/>
  <c r="E51" i="1"/>
  <c r="A53" i="1" l="1"/>
  <c r="C52" i="1"/>
  <c r="E52" i="1"/>
  <c r="B52" i="1"/>
  <c r="D52" i="1"/>
  <c r="B53" i="1" l="1"/>
  <c r="D53" i="1"/>
  <c r="A54" i="1"/>
  <c r="E53" i="1"/>
  <c r="C53" i="1"/>
  <c r="A55" i="1" l="1"/>
  <c r="C54" i="1"/>
  <c r="E54" i="1"/>
  <c r="D54" i="1"/>
  <c r="B54" i="1"/>
  <c r="B55" i="1" l="1"/>
  <c r="D55" i="1"/>
  <c r="C55" i="1"/>
  <c r="A56" i="1"/>
  <c r="E55" i="1"/>
  <c r="E56" i="1" l="1"/>
  <c r="A57" i="1"/>
  <c r="B56" i="1"/>
  <c r="C56" i="1"/>
  <c r="D56" i="1"/>
  <c r="D57" i="1" l="1"/>
  <c r="E57" i="1"/>
  <c r="A58" i="1"/>
  <c r="C57" i="1"/>
  <c r="B57" i="1"/>
  <c r="E58" i="1" l="1"/>
  <c r="A59" i="1"/>
  <c r="B58" i="1"/>
  <c r="D58" i="1"/>
  <c r="C58" i="1"/>
  <c r="D59" i="1" l="1"/>
  <c r="E59" i="1"/>
  <c r="B59" i="1"/>
  <c r="A60" i="1"/>
  <c r="C59" i="1"/>
  <c r="E60" i="1" l="1"/>
  <c r="A61" i="1"/>
  <c r="B60" i="1"/>
  <c r="C60" i="1"/>
  <c r="D60" i="1"/>
  <c r="D61" i="1" l="1"/>
  <c r="E61" i="1"/>
  <c r="A62" i="1"/>
  <c r="C61" i="1"/>
  <c r="B61" i="1"/>
  <c r="E62" i="1" l="1"/>
  <c r="A63" i="1"/>
  <c r="B62" i="1"/>
  <c r="D62" i="1"/>
  <c r="C62" i="1"/>
  <c r="D63" i="1" l="1"/>
  <c r="E63" i="1"/>
  <c r="B63" i="1"/>
  <c r="A64" i="1"/>
  <c r="C63" i="1"/>
  <c r="E64" i="1" l="1"/>
  <c r="A65" i="1"/>
  <c r="B64" i="1"/>
  <c r="C64" i="1"/>
  <c r="D64" i="1"/>
  <c r="D65" i="1" l="1"/>
  <c r="E65" i="1"/>
  <c r="A66" i="1"/>
  <c r="C65" i="1"/>
  <c r="B65" i="1"/>
  <c r="E66" i="1" l="1"/>
  <c r="A67" i="1"/>
  <c r="B66" i="1"/>
  <c r="D66" i="1"/>
  <c r="C66" i="1"/>
  <c r="D67" i="1" l="1"/>
  <c r="E67" i="1"/>
  <c r="B67" i="1"/>
  <c r="A68" i="1"/>
  <c r="C67" i="1"/>
  <c r="E68" i="1" l="1"/>
  <c r="A69" i="1"/>
  <c r="B68" i="1"/>
  <c r="C68" i="1"/>
  <c r="D68" i="1"/>
  <c r="D69" i="1" l="1"/>
  <c r="E69" i="1"/>
  <c r="A70" i="1"/>
  <c r="C69" i="1"/>
  <c r="B69" i="1"/>
  <c r="E70" i="1" l="1"/>
  <c r="A71" i="1"/>
  <c r="B70" i="1"/>
  <c r="D70" i="1"/>
  <c r="C70" i="1"/>
  <c r="D71" i="1" l="1"/>
  <c r="E71" i="1"/>
  <c r="B71" i="1"/>
  <c r="A72" i="1"/>
  <c r="C71" i="1"/>
  <c r="E72" i="1" l="1"/>
  <c r="A73" i="1"/>
  <c r="B72" i="1"/>
  <c r="C72" i="1"/>
  <c r="D72" i="1"/>
  <c r="D73" i="1" l="1"/>
  <c r="E73" i="1"/>
  <c r="A74" i="1"/>
  <c r="C73" i="1"/>
  <c r="B73" i="1"/>
  <c r="A75" i="1" l="1"/>
  <c r="C74" i="1"/>
  <c r="B74" i="1"/>
  <c r="D74" i="1"/>
  <c r="E74" i="1"/>
  <c r="D75" i="1" l="1"/>
  <c r="E75" i="1"/>
  <c r="B75" i="1"/>
  <c r="A76" i="1"/>
  <c r="C75" i="1"/>
  <c r="E76" i="1" l="1"/>
  <c r="A77" i="1"/>
  <c r="B76" i="1"/>
  <c r="C76" i="1"/>
  <c r="D76" i="1"/>
  <c r="D77" i="1" l="1"/>
  <c r="E77" i="1"/>
  <c r="A78" i="1"/>
  <c r="C77" i="1"/>
  <c r="B77" i="1"/>
  <c r="E78" i="1" l="1"/>
  <c r="A79" i="1"/>
  <c r="B78" i="1"/>
  <c r="D78" i="1"/>
  <c r="C78" i="1"/>
  <c r="D79" i="1" l="1"/>
  <c r="E79" i="1"/>
  <c r="B79" i="1"/>
  <c r="A80" i="1"/>
  <c r="C79" i="1"/>
  <c r="E80" i="1" l="1"/>
  <c r="A81" i="1"/>
  <c r="B80" i="1"/>
  <c r="C80" i="1"/>
  <c r="D80" i="1"/>
  <c r="D81" i="1" l="1"/>
  <c r="E81" i="1"/>
  <c r="A82" i="1"/>
  <c r="C81" i="1"/>
  <c r="B81" i="1"/>
  <c r="E82" i="1" l="1"/>
  <c r="A83" i="1"/>
  <c r="B82" i="1"/>
  <c r="D82" i="1"/>
  <c r="C82" i="1"/>
  <c r="D83" i="1" l="1"/>
  <c r="E83" i="1"/>
  <c r="B83" i="1"/>
  <c r="A84" i="1"/>
  <c r="C83" i="1"/>
  <c r="E84" i="1" l="1"/>
  <c r="A85" i="1"/>
  <c r="B84" i="1"/>
  <c r="C84" i="1"/>
  <c r="D84" i="1"/>
  <c r="D85" i="1" l="1"/>
  <c r="E85" i="1"/>
  <c r="A86" i="1"/>
  <c r="C85" i="1"/>
  <c r="B85" i="1"/>
  <c r="E86" i="1" l="1"/>
  <c r="A87" i="1"/>
  <c r="B86" i="1"/>
  <c r="D86" i="1"/>
  <c r="C86" i="1"/>
  <c r="D87" i="1" l="1"/>
  <c r="E87" i="1"/>
  <c r="B87" i="1"/>
  <c r="A88" i="1"/>
  <c r="C87" i="1"/>
  <c r="E88" i="1" l="1"/>
  <c r="A89" i="1"/>
  <c r="B88" i="1"/>
  <c r="C88" i="1"/>
  <c r="D88" i="1"/>
  <c r="D89" i="1" l="1"/>
  <c r="E89" i="1"/>
  <c r="A90" i="1"/>
  <c r="C89" i="1"/>
  <c r="B89" i="1"/>
  <c r="E90" i="1" l="1"/>
  <c r="A91" i="1"/>
  <c r="B90" i="1"/>
  <c r="D90" i="1"/>
  <c r="C90" i="1"/>
  <c r="D91" i="1" l="1"/>
  <c r="E91" i="1"/>
  <c r="B91" i="1"/>
  <c r="A92" i="1"/>
  <c r="C91" i="1"/>
  <c r="E92" i="1" l="1"/>
  <c r="A93" i="1"/>
  <c r="B92" i="1"/>
  <c r="C92" i="1"/>
  <c r="D92" i="1"/>
  <c r="D93" i="1" l="1"/>
  <c r="E93" i="1"/>
  <c r="A94" i="1"/>
  <c r="C93" i="1"/>
  <c r="B93" i="1"/>
  <c r="E94" i="1" l="1"/>
  <c r="A95" i="1"/>
  <c r="B94" i="1"/>
  <c r="D94" i="1"/>
  <c r="C94" i="1"/>
  <c r="D95" i="1" l="1"/>
  <c r="E95" i="1"/>
  <c r="B95" i="1"/>
  <c r="A96" i="1"/>
  <c r="C95" i="1"/>
  <c r="E96" i="1" l="1"/>
  <c r="C96" i="1"/>
  <c r="D96" i="1"/>
  <c r="A97" i="1"/>
  <c r="B96" i="1"/>
  <c r="A98" i="1" l="1"/>
  <c r="B97" i="1"/>
  <c r="C97" i="1"/>
  <c r="D97" i="1"/>
  <c r="E97" i="1"/>
  <c r="C98" i="1" l="1"/>
  <c r="D98" i="1"/>
  <c r="E98" i="1"/>
  <c r="A99" i="1"/>
  <c r="B98" i="1"/>
  <c r="A100" i="1" l="1"/>
  <c r="B99" i="1"/>
  <c r="C99" i="1"/>
  <c r="D99" i="1"/>
  <c r="E99" i="1"/>
  <c r="C100" i="1" l="1"/>
  <c r="D100" i="1"/>
  <c r="E100" i="1"/>
  <c r="A101" i="1"/>
  <c r="B100" i="1"/>
  <c r="A102" i="1" l="1"/>
  <c r="B101" i="1"/>
  <c r="C101" i="1"/>
  <c r="D101" i="1"/>
  <c r="E101" i="1"/>
  <c r="C102" i="1" l="1"/>
  <c r="D102" i="1"/>
  <c r="E102" i="1"/>
  <c r="A103" i="1"/>
  <c r="B102" i="1"/>
  <c r="A104" i="1" l="1"/>
  <c r="B103" i="1"/>
  <c r="C103" i="1"/>
  <c r="D103" i="1"/>
  <c r="E103" i="1"/>
  <c r="C104" i="1" l="1"/>
  <c r="D104" i="1"/>
  <c r="E104" i="1"/>
  <c r="A105" i="1"/>
  <c r="B104" i="1"/>
  <c r="A106" i="1" l="1"/>
  <c r="B105" i="1"/>
  <c r="C105" i="1"/>
  <c r="D105" i="1"/>
  <c r="E105" i="1"/>
  <c r="C106" i="1" l="1"/>
  <c r="D106" i="1"/>
  <c r="E106" i="1"/>
  <c r="A107" i="1"/>
  <c r="B106" i="1"/>
  <c r="A108" i="1" l="1"/>
  <c r="B107" i="1"/>
  <c r="C107" i="1"/>
  <c r="D107" i="1"/>
  <c r="E107" i="1"/>
  <c r="C108" i="1" l="1"/>
  <c r="B108" i="1"/>
  <c r="E108" i="1"/>
  <c r="D108" i="1"/>
</calcChain>
</file>

<file path=xl/sharedStrings.xml><?xml version="1.0" encoding="utf-8"?>
<sst xmlns="http://schemas.openxmlformats.org/spreadsheetml/2006/main" count="24" uniqueCount="23">
  <si>
    <r>
      <t xml:space="preserve">Abschätzung der Komplexität der Auftragssteuerung
</t>
    </r>
    <r>
      <rPr>
        <sz val="16"/>
        <color indexed="8"/>
        <rFont val="Arial"/>
        <family val="2"/>
      </rPr>
      <t>(kombinatorische Vielfalt der möglichen Abläufe)</t>
    </r>
  </si>
  <si>
    <t>Wie viele Maschinen müssen im Unternehmen gesteuert werden</t>
  </si>
  <si>
    <t xml:space="preserve">Wie viele Arbeitsschritte hat ein durchschnittlicher Auftrag </t>
  </si>
  <si>
    <t>&lt;-- Daten eingeben</t>
  </si>
  <si>
    <t>Anzahl der parallelen Segmente</t>
  </si>
  <si>
    <t>Anzahl zu betrachtenden Maschinen</t>
  </si>
  <si>
    <t>im
Segment</t>
  </si>
  <si>
    <t>Pro Ferti-
gungsstufe</t>
  </si>
  <si>
    <t>Mögliche Abläufe</t>
  </si>
  <si>
    <t>Komplexität</t>
  </si>
  <si>
    <r>
      <t xml:space="preserve">HyPlan </t>
    </r>
    <r>
      <rPr>
        <b/>
        <sz val="20"/>
        <rFont val="Calibri"/>
        <family val="2"/>
      </rPr>
      <t>Komplexität</t>
    </r>
  </si>
  <si>
    <t>Das Werkzeug verdeutlicht plakativ, wie sich die Arbeitsteilung auf die Komplexität der Auftragssteuerung auswirkt.</t>
  </si>
  <si>
    <t xml:space="preserve">1. Schritt: Geben Sie Ihre unternehmensspezifischen Daten in das Arbeitsblatt "Cockpit" ein. </t>
  </si>
  <si>
    <t>Eine ausführliche Anleitung finden Sie unter</t>
  </si>
  <si>
    <t>http://www.wbk.kit.edu/wbkintern/Forschung/Projekte/HyPlan/Ergebnisse/Download/index_d.php</t>
  </si>
  <si>
    <t>Ansprechpartner</t>
  </si>
  <si>
    <t>Axel Korge</t>
  </si>
  <si>
    <t>Fraunhofer IAO</t>
  </si>
  <si>
    <t>Nobelstr. 12</t>
  </si>
  <si>
    <t>70569 Stuttgart</t>
  </si>
  <si>
    <t>Axel.Korge@iao.fraunhofer.de</t>
  </si>
  <si>
    <t>Förderhinweis</t>
  </si>
  <si>
    <t xml:space="preserve">Das Forschungsprojekt HyPlan wird von der Baden-Württemberg Stiftung gefördert und gemeinsam vom Institut für Produktionstechnik (wbk) der Universität Karlsruhe (TH) und dem Institut für Arbeitswissenschaft und Technologiemanagement (IAT) der Universität Stuttgart bearbeitet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</si>
</sst>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20"/>
      <name val="Calibri"/>
      <family val="2"/>
    </font>
    <font>
      <sz val="16"/>
      <color indexed="8"/>
      <name val="Arial"/>
      <family val="2"/>
    </font>
    <font>
      <sz val="11"/>
      <color rgb="FF00206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b/>
      <sz val="20"/>
      <color rgb="FF0078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00B050"/>
      </bottom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6">
    <xf numFmtId="0" fontId="0" fillId="0" borderId="0" xfId="0"/>
    <xf numFmtId="0" fontId="23" fillId="0" borderId="0" xfId="0" applyFont="1"/>
    <xf numFmtId="0" fontId="0" fillId="0" borderId="17" xfId="0" applyBorder="1"/>
    <xf numFmtId="10" fontId="23" fillId="0" borderId="0" xfId="0" applyNumberFormat="1" applyFont="1"/>
    <xf numFmtId="0" fontId="0" fillId="0" borderId="18" xfId="0" applyBorder="1"/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/>
    <xf numFmtId="0" fontId="25" fillId="0" borderId="21" xfId="0" applyFont="1" applyBorder="1"/>
    <xf numFmtId="164" fontId="23" fillId="0" borderId="0" xfId="0" applyNumberFormat="1" applyFont="1"/>
    <xf numFmtId="164" fontId="26" fillId="0" borderId="10" xfId="0" applyNumberFormat="1" applyFont="1" applyBorder="1" applyAlignment="1">
      <alignment horizontal="center" wrapText="1"/>
    </xf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26" fillId="0" borderId="10" xfId="0" applyNumberFormat="1" applyFont="1" applyBorder="1" applyAlignment="1">
      <alignment horizontal="center" wrapText="1"/>
    </xf>
    <xf numFmtId="0" fontId="27" fillId="0" borderId="0" xfId="36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35" applyFont="1">
      <alignment vertical="center"/>
    </xf>
    <xf numFmtId="0" fontId="10" fillId="0" borderId="0" xfId="31" applyAlignment="1">
      <alignment vertical="center"/>
    </xf>
    <xf numFmtId="0" fontId="28" fillId="0" borderId="0" xfId="35" applyFont="1">
      <alignment vertical="center"/>
    </xf>
    <xf numFmtId="0" fontId="29" fillId="0" borderId="0" xfId="35" applyFont="1">
      <alignment vertical="center"/>
    </xf>
    <xf numFmtId="0" fontId="28" fillId="0" borderId="0" xfId="35" applyFont="1">
      <alignment vertical="center"/>
    </xf>
    <xf numFmtId="2" fontId="30" fillId="0" borderId="0" xfId="36" applyNumberFormat="1" applyFont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2" fillId="24" borderId="1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</cellXfs>
  <cellStyles count="46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Gut 2" xfId="30"/>
    <cellStyle name="Hyperlink" xfId="31" builtinId="8"/>
    <cellStyle name="Neutral 2" xfId="32"/>
    <cellStyle name="Notiz 2" xfId="33"/>
    <cellStyle name="Schlecht 2" xfId="34"/>
    <cellStyle name="Standard" xfId="0" builtinId="0"/>
    <cellStyle name="Standard 2" xfId="35"/>
    <cellStyle name="Standard 3" xfId="36"/>
    <cellStyle name="Standard 4" xfId="37"/>
    <cellStyle name="Überschrift 1 2" xfId="38"/>
    <cellStyle name="Überschrift 2 2" xfId="39"/>
    <cellStyle name="Überschrift 3 2" xfId="40"/>
    <cellStyle name="Überschrift 4 2" xfId="41"/>
    <cellStyle name="Überschrift 5" xfId="42"/>
    <cellStyle name="Verknüpfte Zelle 2" xfId="43"/>
    <cellStyle name="Warnender Text 2" xfId="44"/>
    <cellStyle name="Zelle überprüfen 2" xfId="45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9.9948118533890809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6</xdr:row>
      <xdr:rowOff>38100</xdr:rowOff>
    </xdr:from>
    <xdr:to>
      <xdr:col>12</xdr:col>
      <xdr:colOff>419100</xdr:colOff>
      <xdr:row>19</xdr:row>
      <xdr:rowOff>19050</xdr:rowOff>
    </xdr:to>
    <xdr:pic>
      <xdr:nvPicPr>
        <xdr:cNvPr id="102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676400"/>
          <a:ext cx="555307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13</xdr:row>
      <xdr:rowOff>57150</xdr:rowOff>
    </xdr:from>
    <xdr:to>
      <xdr:col>1</xdr:col>
      <xdr:colOff>3771900</xdr:colOff>
      <xdr:row>15</xdr:row>
      <xdr:rowOff>123825</xdr:rowOff>
    </xdr:to>
    <xdr:pic>
      <xdr:nvPicPr>
        <xdr:cNvPr id="206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076575"/>
          <a:ext cx="1552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133350</xdr:rowOff>
    </xdr:from>
    <xdr:to>
      <xdr:col>5</xdr:col>
      <xdr:colOff>561975</xdr:colOff>
      <xdr:row>25</xdr:row>
      <xdr:rowOff>19050</xdr:rowOff>
    </xdr:to>
    <xdr:pic>
      <xdr:nvPicPr>
        <xdr:cNvPr id="2062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4714875"/>
          <a:ext cx="2847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23</xdr:row>
      <xdr:rowOff>66675</xdr:rowOff>
    </xdr:from>
    <xdr:to>
      <xdr:col>1</xdr:col>
      <xdr:colOff>1876425</xdr:colOff>
      <xdr:row>26</xdr:row>
      <xdr:rowOff>9525</xdr:rowOff>
    </xdr:to>
    <xdr:pic>
      <xdr:nvPicPr>
        <xdr:cNvPr id="206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610225"/>
          <a:ext cx="1781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1933575</xdr:colOff>
      <xdr:row>27</xdr:row>
      <xdr:rowOff>104775</xdr:rowOff>
    </xdr:from>
    <xdr:to>
      <xdr:col>1</xdr:col>
      <xdr:colOff>2990850</xdr:colOff>
      <xdr:row>30</xdr:row>
      <xdr:rowOff>114300</xdr:rowOff>
    </xdr:to>
    <xdr:pic>
      <xdr:nvPicPr>
        <xdr:cNvPr id="2064" name="Picture 23" descr="I:\Vorlagen\Logos\wbk-Logos_neu\wbk_Logo_bunt\WBK_RGB_D\WBK_rgb_D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6410325"/>
          <a:ext cx="1057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27</xdr:row>
      <xdr:rowOff>104775</xdr:rowOff>
    </xdr:from>
    <xdr:to>
      <xdr:col>1</xdr:col>
      <xdr:colOff>1190625</xdr:colOff>
      <xdr:row>30</xdr:row>
      <xdr:rowOff>114300</xdr:rowOff>
    </xdr:to>
    <xdr:pic>
      <xdr:nvPicPr>
        <xdr:cNvPr id="2065" name="Picture 25" descr="I:\Vorlagen\Logos\KIT-Logos\Logo_d_bunt\kit_logo_de_4c_positiv.tiff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410325"/>
          <a:ext cx="1095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2085975</xdr:colOff>
      <xdr:row>23</xdr:row>
      <xdr:rowOff>66675</xdr:rowOff>
    </xdr:from>
    <xdr:to>
      <xdr:col>1</xdr:col>
      <xdr:colOff>3638550</xdr:colOff>
      <xdr:row>25</xdr:row>
      <xdr:rowOff>133350</xdr:rowOff>
    </xdr:to>
    <xdr:pic>
      <xdr:nvPicPr>
        <xdr:cNvPr id="2066" name="Grafik 6" descr="iao_43mm_rgb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610225"/>
          <a:ext cx="1552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Axel.Korge@iao.fraunhofer.de" TargetMode="External"/><Relationship Id="rId1" Type="http://schemas.openxmlformats.org/officeDocument/2006/relationships/hyperlink" Target="http://www.wbk.kit.edu/wbkintern/Forschung/Projekte/HyPlan/Ergebnisse/Download/index_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08"/>
  <sheetViews>
    <sheetView tabSelected="1" workbookViewId="0">
      <selection activeCell="F4" sqref="F4"/>
    </sheetView>
  </sheetViews>
  <sheetFormatPr baseColWidth="10" defaultRowHeight="15"/>
  <cols>
    <col min="1" max="1" width="25.140625" customWidth="1"/>
    <col min="2" max="3" width="17.28515625" style="13" customWidth="1"/>
    <col min="4" max="4" width="18.28515625" customWidth="1"/>
    <col min="5" max="5" width="13.7109375" style="12" customWidth="1"/>
  </cols>
  <sheetData>
    <row r="1" spans="1:7" ht="47.25" customHeight="1">
      <c r="A1" s="31" t="s">
        <v>0</v>
      </c>
      <c r="B1" s="31"/>
      <c r="C1" s="31"/>
      <c r="D1" s="31"/>
      <c r="E1" s="31"/>
    </row>
    <row r="2" spans="1:7">
      <c r="C2"/>
    </row>
    <row r="3" spans="1:7" ht="15.75" thickBot="1">
      <c r="C3"/>
      <c r="F3" s="2"/>
    </row>
    <row r="4" spans="1:7" ht="17.25" thickTop="1" thickBot="1">
      <c r="A4" s="32" t="s">
        <v>1</v>
      </c>
      <c r="B4" s="33"/>
      <c r="C4" s="33"/>
      <c r="D4" s="33"/>
      <c r="E4" s="33"/>
      <c r="F4" s="6">
        <v>12</v>
      </c>
      <c r="G4" s="7" t="s">
        <v>3</v>
      </c>
    </row>
    <row r="5" spans="1:7" ht="17.25" thickTop="1" thickBot="1">
      <c r="A5" s="34" t="s">
        <v>2</v>
      </c>
      <c r="B5" s="35"/>
      <c r="C5" s="35"/>
      <c r="D5" s="35"/>
      <c r="E5" s="35"/>
      <c r="F5" s="5">
        <v>3</v>
      </c>
      <c r="G5" s="8" t="s">
        <v>3</v>
      </c>
    </row>
    <row r="6" spans="1:7" ht="16.5" thickTop="1" thickBot="1">
      <c r="C6"/>
      <c r="F6" s="4"/>
    </row>
    <row r="7" spans="1:7" ht="30.75" customHeight="1">
      <c r="A7" s="24" t="s">
        <v>4</v>
      </c>
      <c r="B7" s="26" t="s">
        <v>5</v>
      </c>
      <c r="C7" s="26"/>
      <c r="D7" s="27" t="s">
        <v>8</v>
      </c>
      <c r="E7" s="29" t="s">
        <v>9</v>
      </c>
    </row>
    <row r="8" spans="1:7" ht="33.75" customHeight="1" thickBot="1">
      <c r="A8" s="25"/>
      <c r="B8" s="14" t="s">
        <v>6</v>
      </c>
      <c r="C8" s="10" t="s">
        <v>7</v>
      </c>
      <c r="D8" s="28"/>
      <c r="E8" s="30"/>
    </row>
    <row r="9" spans="1:7">
      <c r="A9" s="1">
        <v>1</v>
      </c>
      <c r="B9" s="9">
        <f t="shared" ref="B9:B40" si="0">IF(Anzahl_Segmente&lt;&gt;"",Anzahl_Maschinen/Anzahl_Segmente,"")</f>
        <v>12</v>
      </c>
      <c r="C9" s="9">
        <f>Anzahl_Maschinen_pro_Fertigungsstufe_1_Segment</f>
        <v>4</v>
      </c>
      <c r="D9" s="9">
        <f t="shared" ref="D9:D40" si="1">IF(Anzahl_Segmente&lt;&gt;"",Anzahl_Maschinen_pro_Fertigungsstufe^Anzahl_Fertigungsstufe,"")</f>
        <v>64</v>
      </c>
      <c r="E9" s="3">
        <f t="shared" ref="E9:E40" si="2">IF(Anzahl_Segmente&lt;&gt;"",mögliche_Abläufe/Mögliche_Abläufe_1_Segement,"")</f>
        <v>1</v>
      </c>
    </row>
    <row r="10" spans="1:7">
      <c r="A10">
        <f t="shared" ref="A10:A41" si="3">IF($A9&lt;ROUND(Anzahl_Maschinen_pro_Fertigungsstufe_1_Segment,0),$A9+1,"")</f>
        <v>2</v>
      </c>
      <c r="B10" s="13">
        <f t="shared" si="0"/>
        <v>6</v>
      </c>
      <c r="C10" s="13">
        <f t="shared" ref="C10:C41" si="4">IF(Anzahl_Segmente&lt;&gt;"",Anzahl_Maschinen_Segement/Anzahl_Fertigungsstufe,"")</f>
        <v>2</v>
      </c>
      <c r="D10" s="13">
        <f t="shared" si="1"/>
        <v>8</v>
      </c>
      <c r="E10" s="12">
        <f t="shared" si="2"/>
        <v>0.125</v>
      </c>
    </row>
    <row r="11" spans="1:7" s="11" customFormat="1">
      <c r="A11" s="11">
        <f t="shared" si="3"/>
        <v>3</v>
      </c>
      <c r="B11" s="13">
        <f t="shared" si="0"/>
        <v>4</v>
      </c>
      <c r="C11" s="13">
        <f t="shared" si="4"/>
        <v>1.3333333333333333</v>
      </c>
      <c r="D11" s="13">
        <f t="shared" si="1"/>
        <v>2.3703703703703702</v>
      </c>
      <c r="E11" s="12">
        <f t="shared" si="2"/>
        <v>3.7037037037037035E-2</v>
      </c>
    </row>
    <row r="12" spans="1:7" s="11" customFormat="1">
      <c r="A12" s="11">
        <f t="shared" si="3"/>
        <v>4</v>
      </c>
      <c r="B12" s="13">
        <f t="shared" si="0"/>
        <v>3</v>
      </c>
      <c r="C12" s="13">
        <f t="shared" si="4"/>
        <v>1</v>
      </c>
      <c r="D12" s="13">
        <f t="shared" si="1"/>
        <v>1</v>
      </c>
      <c r="E12" s="12">
        <f t="shared" si="2"/>
        <v>1.5625E-2</v>
      </c>
    </row>
    <row r="13" spans="1:7" s="11" customFormat="1">
      <c r="A13" s="11" t="str">
        <f t="shared" si="3"/>
        <v/>
      </c>
      <c r="B13" s="13" t="str">
        <f t="shared" si="0"/>
        <v/>
      </c>
      <c r="C13" s="13" t="str">
        <f t="shared" si="4"/>
        <v/>
      </c>
      <c r="D13" s="11" t="str">
        <f t="shared" si="1"/>
        <v/>
      </c>
      <c r="E13" s="12" t="str">
        <f t="shared" si="2"/>
        <v/>
      </c>
    </row>
    <row r="14" spans="1:7" s="11" customFormat="1">
      <c r="A14" s="11" t="str">
        <f t="shared" si="3"/>
        <v/>
      </c>
      <c r="B14" s="13" t="str">
        <f t="shared" si="0"/>
        <v/>
      </c>
      <c r="C14" s="13" t="str">
        <f t="shared" si="4"/>
        <v/>
      </c>
      <c r="D14" s="11" t="str">
        <f t="shared" si="1"/>
        <v/>
      </c>
      <c r="E14" s="12" t="str">
        <f t="shared" si="2"/>
        <v/>
      </c>
    </row>
    <row r="15" spans="1:7" s="11" customFormat="1">
      <c r="A15" s="11" t="str">
        <f t="shared" si="3"/>
        <v/>
      </c>
      <c r="B15" s="13" t="str">
        <f t="shared" si="0"/>
        <v/>
      </c>
      <c r="C15" s="13" t="str">
        <f t="shared" si="4"/>
        <v/>
      </c>
      <c r="D15" s="11" t="str">
        <f t="shared" si="1"/>
        <v/>
      </c>
      <c r="E15" s="12" t="str">
        <f t="shared" si="2"/>
        <v/>
      </c>
    </row>
    <row r="16" spans="1:7" s="11" customFormat="1">
      <c r="A16" s="11" t="str">
        <f t="shared" si="3"/>
        <v/>
      </c>
      <c r="B16" s="13" t="str">
        <f t="shared" si="0"/>
        <v/>
      </c>
      <c r="C16" s="13" t="str">
        <f t="shared" si="4"/>
        <v/>
      </c>
      <c r="D16" s="11" t="str">
        <f t="shared" si="1"/>
        <v/>
      </c>
      <c r="E16" s="12" t="str">
        <f t="shared" si="2"/>
        <v/>
      </c>
    </row>
    <row r="17" spans="1:5" s="11" customFormat="1">
      <c r="A17" s="11" t="str">
        <f t="shared" si="3"/>
        <v/>
      </c>
      <c r="B17" s="13" t="str">
        <f t="shared" si="0"/>
        <v/>
      </c>
      <c r="C17" s="13" t="str">
        <f t="shared" si="4"/>
        <v/>
      </c>
      <c r="D17" s="11" t="str">
        <f t="shared" si="1"/>
        <v/>
      </c>
      <c r="E17" s="12" t="str">
        <f t="shared" si="2"/>
        <v/>
      </c>
    </row>
    <row r="18" spans="1:5" s="11" customFormat="1">
      <c r="A18" s="11" t="str">
        <f t="shared" si="3"/>
        <v/>
      </c>
      <c r="B18" s="13" t="str">
        <f t="shared" si="0"/>
        <v/>
      </c>
      <c r="C18" s="13" t="str">
        <f t="shared" si="4"/>
        <v/>
      </c>
      <c r="D18" s="11" t="str">
        <f t="shared" si="1"/>
        <v/>
      </c>
      <c r="E18" s="12" t="str">
        <f t="shared" si="2"/>
        <v/>
      </c>
    </row>
    <row r="19" spans="1:5" s="11" customFormat="1">
      <c r="A19" s="11" t="str">
        <f t="shared" si="3"/>
        <v/>
      </c>
      <c r="B19" s="13" t="str">
        <f t="shared" si="0"/>
        <v/>
      </c>
      <c r="C19" s="13" t="str">
        <f t="shared" si="4"/>
        <v/>
      </c>
      <c r="D19" s="11" t="str">
        <f t="shared" si="1"/>
        <v/>
      </c>
      <c r="E19" s="12" t="str">
        <f t="shared" si="2"/>
        <v/>
      </c>
    </row>
    <row r="20" spans="1:5" s="11" customFormat="1">
      <c r="A20" s="11" t="str">
        <f t="shared" si="3"/>
        <v/>
      </c>
      <c r="B20" s="13" t="str">
        <f t="shared" si="0"/>
        <v/>
      </c>
      <c r="C20" s="13" t="str">
        <f t="shared" si="4"/>
        <v/>
      </c>
      <c r="D20" s="11" t="str">
        <f t="shared" si="1"/>
        <v/>
      </c>
      <c r="E20" s="12" t="str">
        <f t="shared" si="2"/>
        <v/>
      </c>
    </row>
    <row r="21" spans="1:5" s="11" customFormat="1">
      <c r="A21" s="11" t="str">
        <f t="shared" si="3"/>
        <v/>
      </c>
      <c r="B21" s="13" t="str">
        <f t="shared" si="0"/>
        <v/>
      </c>
      <c r="C21" s="13" t="str">
        <f t="shared" si="4"/>
        <v/>
      </c>
      <c r="D21" s="11" t="str">
        <f t="shared" si="1"/>
        <v/>
      </c>
      <c r="E21" s="12" t="str">
        <f t="shared" si="2"/>
        <v/>
      </c>
    </row>
    <row r="22" spans="1:5" s="11" customFormat="1">
      <c r="A22" s="11" t="str">
        <f t="shared" si="3"/>
        <v/>
      </c>
      <c r="B22" s="13" t="str">
        <f t="shared" si="0"/>
        <v/>
      </c>
      <c r="C22" s="13" t="str">
        <f t="shared" si="4"/>
        <v/>
      </c>
      <c r="D22" s="11" t="str">
        <f t="shared" si="1"/>
        <v/>
      </c>
      <c r="E22" s="12" t="str">
        <f t="shared" si="2"/>
        <v/>
      </c>
    </row>
    <row r="23" spans="1:5" s="11" customFormat="1">
      <c r="A23" s="11" t="str">
        <f t="shared" si="3"/>
        <v/>
      </c>
      <c r="B23" s="13" t="str">
        <f t="shared" si="0"/>
        <v/>
      </c>
      <c r="C23" s="13" t="str">
        <f t="shared" si="4"/>
        <v/>
      </c>
      <c r="D23" s="11" t="str">
        <f t="shared" si="1"/>
        <v/>
      </c>
      <c r="E23" s="12" t="str">
        <f t="shared" si="2"/>
        <v/>
      </c>
    </row>
    <row r="24" spans="1:5" s="11" customFormat="1">
      <c r="A24" s="11" t="str">
        <f t="shared" si="3"/>
        <v/>
      </c>
      <c r="B24" s="13" t="str">
        <f t="shared" si="0"/>
        <v/>
      </c>
      <c r="C24" s="13" t="str">
        <f t="shared" si="4"/>
        <v/>
      </c>
      <c r="D24" s="11" t="str">
        <f t="shared" si="1"/>
        <v/>
      </c>
      <c r="E24" s="12" t="str">
        <f t="shared" si="2"/>
        <v/>
      </c>
    </row>
    <row r="25" spans="1:5" s="11" customFormat="1">
      <c r="A25" s="11" t="str">
        <f t="shared" si="3"/>
        <v/>
      </c>
      <c r="B25" s="13" t="str">
        <f t="shared" si="0"/>
        <v/>
      </c>
      <c r="C25" s="13" t="str">
        <f t="shared" si="4"/>
        <v/>
      </c>
      <c r="D25" s="11" t="str">
        <f t="shared" si="1"/>
        <v/>
      </c>
      <c r="E25" s="12" t="str">
        <f t="shared" si="2"/>
        <v/>
      </c>
    </row>
    <row r="26" spans="1:5" s="11" customFormat="1">
      <c r="A26" s="11" t="str">
        <f t="shared" si="3"/>
        <v/>
      </c>
      <c r="B26" s="13" t="str">
        <f t="shared" si="0"/>
        <v/>
      </c>
      <c r="C26" s="13" t="str">
        <f t="shared" si="4"/>
        <v/>
      </c>
      <c r="D26" s="11" t="str">
        <f t="shared" si="1"/>
        <v/>
      </c>
      <c r="E26" s="12" t="str">
        <f t="shared" si="2"/>
        <v/>
      </c>
    </row>
    <row r="27" spans="1:5" s="11" customFormat="1">
      <c r="A27" s="11" t="str">
        <f t="shared" si="3"/>
        <v/>
      </c>
      <c r="B27" s="13" t="str">
        <f t="shared" si="0"/>
        <v/>
      </c>
      <c r="C27" s="13" t="str">
        <f t="shared" si="4"/>
        <v/>
      </c>
      <c r="D27" s="11" t="str">
        <f t="shared" si="1"/>
        <v/>
      </c>
      <c r="E27" s="12" t="str">
        <f t="shared" si="2"/>
        <v/>
      </c>
    </row>
    <row r="28" spans="1:5" s="11" customFormat="1">
      <c r="A28" s="11" t="str">
        <f t="shared" si="3"/>
        <v/>
      </c>
      <c r="B28" s="13" t="str">
        <f t="shared" si="0"/>
        <v/>
      </c>
      <c r="C28" s="13" t="str">
        <f t="shared" si="4"/>
        <v/>
      </c>
      <c r="D28" s="11" t="str">
        <f t="shared" si="1"/>
        <v/>
      </c>
      <c r="E28" s="12" t="str">
        <f t="shared" si="2"/>
        <v/>
      </c>
    </row>
    <row r="29" spans="1:5" s="11" customFormat="1">
      <c r="A29" s="11" t="str">
        <f t="shared" si="3"/>
        <v/>
      </c>
      <c r="B29" s="13" t="str">
        <f t="shared" si="0"/>
        <v/>
      </c>
      <c r="C29" s="13" t="str">
        <f t="shared" si="4"/>
        <v/>
      </c>
      <c r="D29" s="11" t="str">
        <f t="shared" si="1"/>
        <v/>
      </c>
      <c r="E29" s="12" t="str">
        <f t="shared" si="2"/>
        <v/>
      </c>
    </row>
    <row r="30" spans="1:5" s="11" customFormat="1">
      <c r="A30" s="11" t="str">
        <f t="shared" si="3"/>
        <v/>
      </c>
      <c r="B30" s="13" t="str">
        <f t="shared" si="0"/>
        <v/>
      </c>
      <c r="C30" s="13" t="str">
        <f t="shared" si="4"/>
        <v/>
      </c>
      <c r="D30" s="11" t="str">
        <f t="shared" si="1"/>
        <v/>
      </c>
      <c r="E30" s="12" t="str">
        <f t="shared" si="2"/>
        <v/>
      </c>
    </row>
    <row r="31" spans="1:5" s="11" customFormat="1">
      <c r="A31" s="11" t="str">
        <f t="shared" si="3"/>
        <v/>
      </c>
      <c r="B31" s="13" t="str">
        <f t="shared" si="0"/>
        <v/>
      </c>
      <c r="C31" s="13" t="str">
        <f t="shared" si="4"/>
        <v/>
      </c>
      <c r="D31" s="11" t="str">
        <f t="shared" si="1"/>
        <v/>
      </c>
      <c r="E31" s="12" t="str">
        <f t="shared" si="2"/>
        <v/>
      </c>
    </row>
    <row r="32" spans="1:5" s="11" customFormat="1">
      <c r="A32" s="11" t="str">
        <f t="shared" si="3"/>
        <v/>
      </c>
      <c r="B32" s="13" t="str">
        <f t="shared" si="0"/>
        <v/>
      </c>
      <c r="C32" s="13" t="str">
        <f t="shared" si="4"/>
        <v/>
      </c>
      <c r="D32" s="11" t="str">
        <f t="shared" si="1"/>
        <v/>
      </c>
      <c r="E32" s="12" t="str">
        <f t="shared" si="2"/>
        <v/>
      </c>
    </row>
    <row r="33" spans="1:5" s="11" customFormat="1">
      <c r="A33" s="11" t="str">
        <f t="shared" si="3"/>
        <v/>
      </c>
      <c r="B33" s="13" t="str">
        <f t="shared" si="0"/>
        <v/>
      </c>
      <c r="C33" s="13" t="str">
        <f t="shared" si="4"/>
        <v/>
      </c>
      <c r="D33" s="11" t="str">
        <f t="shared" si="1"/>
        <v/>
      </c>
      <c r="E33" s="12" t="str">
        <f t="shared" si="2"/>
        <v/>
      </c>
    </row>
    <row r="34" spans="1:5" s="11" customFormat="1">
      <c r="A34" s="11" t="str">
        <f t="shared" si="3"/>
        <v/>
      </c>
      <c r="B34" s="13" t="str">
        <f t="shared" si="0"/>
        <v/>
      </c>
      <c r="C34" s="13" t="str">
        <f t="shared" si="4"/>
        <v/>
      </c>
      <c r="D34" s="11" t="str">
        <f t="shared" si="1"/>
        <v/>
      </c>
      <c r="E34" s="12" t="str">
        <f t="shared" si="2"/>
        <v/>
      </c>
    </row>
    <row r="35" spans="1:5" s="11" customFormat="1">
      <c r="A35" s="11" t="str">
        <f t="shared" si="3"/>
        <v/>
      </c>
      <c r="B35" s="13" t="str">
        <f t="shared" si="0"/>
        <v/>
      </c>
      <c r="C35" s="13" t="str">
        <f t="shared" si="4"/>
        <v/>
      </c>
      <c r="D35" s="11" t="str">
        <f t="shared" si="1"/>
        <v/>
      </c>
      <c r="E35" s="12" t="str">
        <f t="shared" si="2"/>
        <v/>
      </c>
    </row>
    <row r="36" spans="1:5" s="11" customFormat="1">
      <c r="A36" s="11" t="str">
        <f t="shared" si="3"/>
        <v/>
      </c>
      <c r="B36" s="13" t="str">
        <f t="shared" si="0"/>
        <v/>
      </c>
      <c r="C36" s="13" t="str">
        <f t="shared" si="4"/>
        <v/>
      </c>
      <c r="D36" s="11" t="str">
        <f t="shared" si="1"/>
        <v/>
      </c>
      <c r="E36" s="12" t="str">
        <f t="shared" si="2"/>
        <v/>
      </c>
    </row>
    <row r="37" spans="1:5" s="11" customFormat="1">
      <c r="A37" s="11" t="str">
        <f t="shared" si="3"/>
        <v/>
      </c>
      <c r="B37" s="13" t="str">
        <f t="shared" si="0"/>
        <v/>
      </c>
      <c r="C37" s="13" t="str">
        <f t="shared" si="4"/>
        <v/>
      </c>
      <c r="D37" s="11" t="str">
        <f t="shared" si="1"/>
        <v/>
      </c>
      <c r="E37" s="12" t="str">
        <f t="shared" si="2"/>
        <v/>
      </c>
    </row>
    <row r="38" spans="1:5" s="11" customFormat="1">
      <c r="A38" s="11" t="str">
        <f t="shared" si="3"/>
        <v/>
      </c>
      <c r="B38" s="13" t="str">
        <f t="shared" si="0"/>
        <v/>
      </c>
      <c r="C38" s="13" t="str">
        <f t="shared" si="4"/>
        <v/>
      </c>
      <c r="D38" s="11" t="str">
        <f t="shared" si="1"/>
        <v/>
      </c>
      <c r="E38" s="12" t="str">
        <f t="shared" si="2"/>
        <v/>
      </c>
    </row>
    <row r="39" spans="1:5" s="11" customFormat="1">
      <c r="A39" s="11" t="str">
        <f t="shared" si="3"/>
        <v/>
      </c>
      <c r="B39" s="13" t="str">
        <f t="shared" si="0"/>
        <v/>
      </c>
      <c r="C39" s="13" t="str">
        <f t="shared" si="4"/>
        <v/>
      </c>
      <c r="D39" s="11" t="str">
        <f t="shared" si="1"/>
        <v/>
      </c>
      <c r="E39" s="12" t="str">
        <f t="shared" si="2"/>
        <v/>
      </c>
    </row>
    <row r="40" spans="1:5" s="11" customFormat="1">
      <c r="A40" s="11" t="str">
        <f t="shared" si="3"/>
        <v/>
      </c>
      <c r="B40" s="13" t="str">
        <f t="shared" si="0"/>
        <v/>
      </c>
      <c r="C40" s="13" t="str">
        <f t="shared" si="4"/>
        <v/>
      </c>
      <c r="D40" s="11" t="str">
        <f t="shared" si="1"/>
        <v/>
      </c>
      <c r="E40" s="12" t="str">
        <f t="shared" si="2"/>
        <v/>
      </c>
    </row>
    <row r="41" spans="1:5" s="11" customFormat="1">
      <c r="A41" s="11" t="str">
        <f t="shared" si="3"/>
        <v/>
      </c>
      <c r="B41" s="13" t="str">
        <f t="shared" ref="B41:B72" si="5">IF(Anzahl_Segmente&lt;&gt;"",Anzahl_Maschinen/Anzahl_Segmente,"")</f>
        <v/>
      </c>
      <c r="C41" s="13" t="str">
        <f t="shared" si="4"/>
        <v/>
      </c>
      <c r="D41" s="11" t="str">
        <f t="shared" ref="D41:D72" si="6">IF(Anzahl_Segmente&lt;&gt;"",Anzahl_Maschinen_pro_Fertigungsstufe^Anzahl_Fertigungsstufe,"")</f>
        <v/>
      </c>
      <c r="E41" s="12" t="str">
        <f t="shared" ref="E41:E72" si="7">IF(Anzahl_Segmente&lt;&gt;"",mögliche_Abläufe/Mögliche_Abläufe_1_Segement,"")</f>
        <v/>
      </c>
    </row>
    <row r="42" spans="1:5" s="11" customFormat="1">
      <c r="A42" s="11" t="str">
        <f t="shared" ref="A42:A73" si="8">IF($A41&lt;ROUND(Anzahl_Maschinen_pro_Fertigungsstufe_1_Segment,0),$A41+1,"")</f>
        <v/>
      </c>
      <c r="B42" s="13" t="str">
        <f t="shared" si="5"/>
        <v/>
      </c>
      <c r="C42" s="13" t="str">
        <f t="shared" ref="C42:C73" si="9">IF(Anzahl_Segmente&lt;&gt;"",Anzahl_Maschinen_Segement/Anzahl_Fertigungsstufe,"")</f>
        <v/>
      </c>
      <c r="D42" s="11" t="str">
        <f t="shared" si="6"/>
        <v/>
      </c>
      <c r="E42" s="12" t="str">
        <f t="shared" si="7"/>
        <v/>
      </c>
    </row>
    <row r="43" spans="1:5" s="11" customFormat="1">
      <c r="A43" s="11" t="str">
        <f t="shared" si="8"/>
        <v/>
      </c>
      <c r="B43" s="13" t="str">
        <f t="shared" si="5"/>
        <v/>
      </c>
      <c r="C43" s="13" t="str">
        <f t="shared" si="9"/>
        <v/>
      </c>
      <c r="D43" s="11" t="str">
        <f t="shared" si="6"/>
        <v/>
      </c>
      <c r="E43" s="12" t="str">
        <f t="shared" si="7"/>
        <v/>
      </c>
    </row>
    <row r="44" spans="1:5" s="11" customFormat="1">
      <c r="A44" s="11" t="str">
        <f t="shared" si="8"/>
        <v/>
      </c>
      <c r="B44" s="13" t="str">
        <f t="shared" si="5"/>
        <v/>
      </c>
      <c r="C44" s="13" t="str">
        <f t="shared" si="9"/>
        <v/>
      </c>
      <c r="D44" s="11" t="str">
        <f t="shared" si="6"/>
        <v/>
      </c>
      <c r="E44" s="12" t="str">
        <f t="shared" si="7"/>
        <v/>
      </c>
    </row>
    <row r="45" spans="1:5" s="11" customFormat="1">
      <c r="A45" s="11" t="str">
        <f t="shared" si="8"/>
        <v/>
      </c>
      <c r="B45" s="13" t="str">
        <f t="shared" si="5"/>
        <v/>
      </c>
      <c r="C45" s="13" t="str">
        <f t="shared" si="9"/>
        <v/>
      </c>
      <c r="D45" s="11" t="str">
        <f t="shared" si="6"/>
        <v/>
      </c>
      <c r="E45" s="12" t="str">
        <f t="shared" si="7"/>
        <v/>
      </c>
    </row>
    <row r="46" spans="1:5" s="11" customFormat="1">
      <c r="A46" s="11" t="str">
        <f t="shared" si="8"/>
        <v/>
      </c>
      <c r="B46" s="13" t="str">
        <f t="shared" si="5"/>
        <v/>
      </c>
      <c r="C46" s="13" t="str">
        <f t="shared" si="9"/>
        <v/>
      </c>
      <c r="D46" s="11" t="str">
        <f t="shared" si="6"/>
        <v/>
      </c>
      <c r="E46" s="12" t="str">
        <f t="shared" si="7"/>
        <v/>
      </c>
    </row>
    <row r="47" spans="1:5" s="11" customFormat="1">
      <c r="A47" s="11" t="str">
        <f t="shared" si="8"/>
        <v/>
      </c>
      <c r="B47" s="13" t="str">
        <f t="shared" si="5"/>
        <v/>
      </c>
      <c r="C47" s="13" t="str">
        <f t="shared" si="9"/>
        <v/>
      </c>
      <c r="D47" s="11" t="str">
        <f t="shared" si="6"/>
        <v/>
      </c>
      <c r="E47" s="12" t="str">
        <f t="shared" si="7"/>
        <v/>
      </c>
    </row>
    <row r="48" spans="1:5" s="11" customFormat="1">
      <c r="A48" s="11" t="str">
        <f t="shared" si="8"/>
        <v/>
      </c>
      <c r="B48" s="13" t="str">
        <f t="shared" si="5"/>
        <v/>
      </c>
      <c r="C48" s="13" t="str">
        <f t="shared" si="9"/>
        <v/>
      </c>
      <c r="D48" s="11" t="str">
        <f t="shared" si="6"/>
        <v/>
      </c>
      <c r="E48" s="12" t="str">
        <f t="shared" si="7"/>
        <v/>
      </c>
    </row>
    <row r="49" spans="1:5" s="11" customFormat="1">
      <c r="A49" s="11" t="str">
        <f t="shared" si="8"/>
        <v/>
      </c>
      <c r="B49" s="13" t="str">
        <f t="shared" si="5"/>
        <v/>
      </c>
      <c r="C49" s="13" t="str">
        <f t="shared" si="9"/>
        <v/>
      </c>
      <c r="D49" s="11" t="str">
        <f t="shared" si="6"/>
        <v/>
      </c>
      <c r="E49" s="12" t="str">
        <f t="shared" si="7"/>
        <v/>
      </c>
    </row>
    <row r="50" spans="1:5" s="11" customFormat="1">
      <c r="A50" s="11" t="str">
        <f t="shared" si="8"/>
        <v/>
      </c>
      <c r="B50" s="13" t="str">
        <f t="shared" si="5"/>
        <v/>
      </c>
      <c r="C50" s="13" t="str">
        <f t="shared" si="9"/>
        <v/>
      </c>
      <c r="D50" s="11" t="str">
        <f t="shared" si="6"/>
        <v/>
      </c>
      <c r="E50" s="12" t="str">
        <f t="shared" si="7"/>
        <v/>
      </c>
    </row>
    <row r="51" spans="1:5" s="11" customFormat="1">
      <c r="A51" s="11" t="str">
        <f t="shared" si="8"/>
        <v/>
      </c>
      <c r="B51" s="13" t="str">
        <f t="shared" si="5"/>
        <v/>
      </c>
      <c r="C51" s="13" t="str">
        <f t="shared" si="9"/>
        <v/>
      </c>
      <c r="D51" s="11" t="str">
        <f t="shared" si="6"/>
        <v/>
      </c>
      <c r="E51" s="12" t="str">
        <f t="shared" si="7"/>
        <v/>
      </c>
    </row>
    <row r="52" spans="1:5" s="11" customFormat="1">
      <c r="A52" s="11" t="str">
        <f t="shared" si="8"/>
        <v/>
      </c>
      <c r="B52" s="13" t="str">
        <f t="shared" si="5"/>
        <v/>
      </c>
      <c r="C52" s="13" t="str">
        <f t="shared" si="9"/>
        <v/>
      </c>
      <c r="D52" s="11" t="str">
        <f t="shared" si="6"/>
        <v/>
      </c>
      <c r="E52" s="12" t="str">
        <f t="shared" si="7"/>
        <v/>
      </c>
    </row>
    <row r="53" spans="1:5" s="11" customFormat="1">
      <c r="A53" s="11" t="str">
        <f t="shared" si="8"/>
        <v/>
      </c>
      <c r="B53" s="13" t="str">
        <f t="shared" si="5"/>
        <v/>
      </c>
      <c r="C53" s="13" t="str">
        <f t="shared" si="9"/>
        <v/>
      </c>
      <c r="D53" s="11" t="str">
        <f t="shared" si="6"/>
        <v/>
      </c>
      <c r="E53" s="12" t="str">
        <f t="shared" si="7"/>
        <v/>
      </c>
    </row>
    <row r="54" spans="1:5" s="11" customFormat="1">
      <c r="A54" s="11" t="str">
        <f t="shared" si="8"/>
        <v/>
      </c>
      <c r="B54" s="13" t="str">
        <f t="shared" si="5"/>
        <v/>
      </c>
      <c r="C54" s="13" t="str">
        <f t="shared" si="9"/>
        <v/>
      </c>
      <c r="D54" s="11" t="str">
        <f t="shared" si="6"/>
        <v/>
      </c>
      <c r="E54" s="12" t="str">
        <f t="shared" si="7"/>
        <v/>
      </c>
    </row>
    <row r="55" spans="1:5" s="11" customFormat="1">
      <c r="A55" s="11" t="str">
        <f t="shared" si="8"/>
        <v/>
      </c>
      <c r="B55" s="13" t="str">
        <f t="shared" si="5"/>
        <v/>
      </c>
      <c r="C55" s="13" t="str">
        <f t="shared" si="9"/>
        <v/>
      </c>
      <c r="D55" s="11" t="str">
        <f t="shared" si="6"/>
        <v/>
      </c>
      <c r="E55" s="12" t="str">
        <f t="shared" si="7"/>
        <v/>
      </c>
    </row>
    <row r="56" spans="1:5" s="11" customFormat="1">
      <c r="A56" s="11" t="str">
        <f t="shared" si="8"/>
        <v/>
      </c>
      <c r="B56" s="13" t="str">
        <f t="shared" si="5"/>
        <v/>
      </c>
      <c r="C56" s="13" t="str">
        <f t="shared" si="9"/>
        <v/>
      </c>
      <c r="D56" s="11" t="str">
        <f t="shared" si="6"/>
        <v/>
      </c>
      <c r="E56" s="12" t="str">
        <f t="shared" si="7"/>
        <v/>
      </c>
    </row>
    <row r="57" spans="1:5" s="11" customFormat="1">
      <c r="A57" s="11" t="str">
        <f t="shared" si="8"/>
        <v/>
      </c>
      <c r="B57" s="13" t="str">
        <f t="shared" si="5"/>
        <v/>
      </c>
      <c r="C57" s="13" t="str">
        <f t="shared" si="9"/>
        <v/>
      </c>
      <c r="D57" s="11" t="str">
        <f t="shared" si="6"/>
        <v/>
      </c>
      <c r="E57" s="12" t="str">
        <f t="shared" si="7"/>
        <v/>
      </c>
    </row>
    <row r="58" spans="1:5" s="11" customFormat="1">
      <c r="A58" s="11" t="str">
        <f t="shared" si="8"/>
        <v/>
      </c>
      <c r="B58" s="13" t="str">
        <f t="shared" si="5"/>
        <v/>
      </c>
      <c r="C58" s="13" t="str">
        <f t="shared" si="9"/>
        <v/>
      </c>
      <c r="D58" s="11" t="str">
        <f t="shared" si="6"/>
        <v/>
      </c>
      <c r="E58" s="12" t="str">
        <f t="shared" si="7"/>
        <v/>
      </c>
    </row>
    <row r="59" spans="1:5" s="11" customFormat="1">
      <c r="A59" s="11" t="str">
        <f t="shared" si="8"/>
        <v/>
      </c>
      <c r="B59" s="13" t="str">
        <f t="shared" si="5"/>
        <v/>
      </c>
      <c r="C59" s="13" t="str">
        <f t="shared" si="9"/>
        <v/>
      </c>
      <c r="D59" s="11" t="str">
        <f t="shared" si="6"/>
        <v/>
      </c>
      <c r="E59" s="12" t="str">
        <f t="shared" si="7"/>
        <v/>
      </c>
    </row>
    <row r="60" spans="1:5" s="11" customFormat="1">
      <c r="A60" s="11" t="str">
        <f t="shared" si="8"/>
        <v/>
      </c>
      <c r="B60" s="13" t="str">
        <f t="shared" si="5"/>
        <v/>
      </c>
      <c r="C60" s="13" t="str">
        <f t="shared" si="9"/>
        <v/>
      </c>
      <c r="D60" s="11" t="str">
        <f t="shared" si="6"/>
        <v/>
      </c>
      <c r="E60" s="12" t="str">
        <f t="shared" si="7"/>
        <v/>
      </c>
    </row>
    <row r="61" spans="1:5" s="11" customFormat="1">
      <c r="A61" s="11" t="str">
        <f t="shared" si="8"/>
        <v/>
      </c>
      <c r="B61" s="13" t="str">
        <f t="shared" si="5"/>
        <v/>
      </c>
      <c r="C61" s="13" t="str">
        <f t="shared" si="9"/>
        <v/>
      </c>
      <c r="D61" s="11" t="str">
        <f t="shared" si="6"/>
        <v/>
      </c>
      <c r="E61" s="12" t="str">
        <f t="shared" si="7"/>
        <v/>
      </c>
    </row>
    <row r="62" spans="1:5" s="11" customFormat="1">
      <c r="A62" s="11" t="str">
        <f t="shared" si="8"/>
        <v/>
      </c>
      <c r="B62" s="13" t="str">
        <f t="shared" si="5"/>
        <v/>
      </c>
      <c r="C62" s="13" t="str">
        <f t="shared" si="9"/>
        <v/>
      </c>
      <c r="D62" s="11" t="str">
        <f t="shared" si="6"/>
        <v/>
      </c>
      <c r="E62" s="12" t="str">
        <f t="shared" si="7"/>
        <v/>
      </c>
    </row>
    <row r="63" spans="1:5" s="11" customFormat="1">
      <c r="A63" s="11" t="str">
        <f t="shared" si="8"/>
        <v/>
      </c>
      <c r="B63" s="13" t="str">
        <f t="shared" si="5"/>
        <v/>
      </c>
      <c r="C63" s="13" t="str">
        <f t="shared" si="9"/>
        <v/>
      </c>
      <c r="D63" s="11" t="str">
        <f t="shared" si="6"/>
        <v/>
      </c>
      <c r="E63" s="12" t="str">
        <f t="shared" si="7"/>
        <v/>
      </c>
    </row>
    <row r="64" spans="1:5" s="11" customFormat="1">
      <c r="A64" s="11" t="str">
        <f t="shared" si="8"/>
        <v/>
      </c>
      <c r="B64" s="13" t="str">
        <f t="shared" si="5"/>
        <v/>
      </c>
      <c r="C64" s="13" t="str">
        <f t="shared" si="9"/>
        <v/>
      </c>
      <c r="D64" s="11" t="str">
        <f t="shared" si="6"/>
        <v/>
      </c>
      <c r="E64" s="12" t="str">
        <f t="shared" si="7"/>
        <v/>
      </c>
    </row>
    <row r="65" spans="1:5" s="11" customFormat="1">
      <c r="A65" s="11" t="str">
        <f t="shared" si="8"/>
        <v/>
      </c>
      <c r="B65" s="13" t="str">
        <f t="shared" si="5"/>
        <v/>
      </c>
      <c r="C65" s="13" t="str">
        <f t="shared" si="9"/>
        <v/>
      </c>
      <c r="D65" s="11" t="str">
        <f t="shared" si="6"/>
        <v/>
      </c>
      <c r="E65" s="12" t="str">
        <f t="shared" si="7"/>
        <v/>
      </c>
    </row>
    <row r="66" spans="1:5" s="11" customFormat="1">
      <c r="A66" s="11" t="str">
        <f t="shared" si="8"/>
        <v/>
      </c>
      <c r="B66" s="13" t="str">
        <f t="shared" si="5"/>
        <v/>
      </c>
      <c r="C66" s="13" t="str">
        <f t="shared" si="9"/>
        <v/>
      </c>
      <c r="D66" s="11" t="str">
        <f t="shared" si="6"/>
        <v/>
      </c>
      <c r="E66" s="12" t="str">
        <f t="shared" si="7"/>
        <v/>
      </c>
    </row>
    <row r="67" spans="1:5" s="11" customFormat="1">
      <c r="A67" s="11" t="str">
        <f t="shared" si="8"/>
        <v/>
      </c>
      <c r="B67" s="13" t="str">
        <f t="shared" si="5"/>
        <v/>
      </c>
      <c r="C67" s="13" t="str">
        <f t="shared" si="9"/>
        <v/>
      </c>
      <c r="D67" s="11" t="str">
        <f t="shared" si="6"/>
        <v/>
      </c>
      <c r="E67" s="12" t="str">
        <f t="shared" si="7"/>
        <v/>
      </c>
    </row>
    <row r="68" spans="1:5" s="11" customFormat="1">
      <c r="A68" s="11" t="str">
        <f t="shared" si="8"/>
        <v/>
      </c>
      <c r="B68" s="13" t="str">
        <f t="shared" si="5"/>
        <v/>
      </c>
      <c r="C68" s="13" t="str">
        <f t="shared" si="9"/>
        <v/>
      </c>
      <c r="D68" s="11" t="str">
        <f t="shared" si="6"/>
        <v/>
      </c>
      <c r="E68" s="12" t="str">
        <f t="shared" si="7"/>
        <v/>
      </c>
    </row>
    <row r="69" spans="1:5" s="11" customFormat="1">
      <c r="A69" s="11" t="str">
        <f t="shared" si="8"/>
        <v/>
      </c>
      <c r="B69" s="13" t="str">
        <f t="shared" si="5"/>
        <v/>
      </c>
      <c r="C69" s="13" t="str">
        <f t="shared" si="9"/>
        <v/>
      </c>
      <c r="D69" s="11" t="str">
        <f t="shared" si="6"/>
        <v/>
      </c>
      <c r="E69" s="12" t="str">
        <f t="shared" si="7"/>
        <v/>
      </c>
    </row>
    <row r="70" spans="1:5" s="11" customFormat="1">
      <c r="A70" s="11" t="str">
        <f t="shared" si="8"/>
        <v/>
      </c>
      <c r="B70" s="13" t="str">
        <f t="shared" si="5"/>
        <v/>
      </c>
      <c r="C70" s="13" t="str">
        <f t="shared" si="9"/>
        <v/>
      </c>
      <c r="D70" s="11" t="str">
        <f t="shared" si="6"/>
        <v/>
      </c>
      <c r="E70" s="12" t="str">
        <f t="shared" si="7"/>
        <v/>
      </c>
    </row>
    <row r="71" spans="1:5" s="11" customFormat="1">
      <c r="A71" s="11" t="str">
        <f t="shared" si="8"/>
        <v/>
      </c>
      <c r="B71" s="13" t="str">
        <f t="shared" si="5"/>
        <v/>
      </c>
      <c r="C71" s="13" t="str">
        <f t="shared" si="9"/>
        <v/>
      </c>
      <c r="D71" s="11" t="str">
        <f t="shared" si="6"/>
        <v/>
      </c>
      <c r="E71" s="12" t="str">
        <f t="shared" si="7"/>
        <v/>
      </c>
    </row>
    <row r="72" spans="1:5" s="11" customFormat="1">
      <c r="A72" s="11" t="str">
        <f t="shared" si="8"/>
        <v/>
      </c>
      <c r="B72" s="13" t="str">
        <f t="shared" si="5"/>
        <v/>
      </c>
      <c r="C72" s="13" t="str">
        <f t="shared" si="9"/>
        <v/>
      </c>
      <c r="D72" s="11" t="str">
        <f t="shared" si="6"/>
        <v/>
      </c>
      <c r="E72" s="12" t="str">
        <f t="shared" si="7"/>
        <v/>
      </c>
    </row>
    <row r="73" spans="1:5" s="11" customFormat="1">
      <c r="A73" s="11" t="str">
        <f t="shared" si="8"/>
        <v/>
      </c>
      <c r="B73" s="13" t="str">
        <f t="shared" ref="B73:B108" si="10">IF(Anzahl_Segmente&lt;&gt;"",Anzahl_Maschinen/Anzahl_Segmente,"")</f>
        <v/>
      </c>
      <c r="C73" s="13" t="str">
        <f t="shared" si="9"/>
        <v/>
      </c>
      <c r="D73" s="11" t="str">
        <f t="shared" ref="D73:D108" si="11">IF(Anzahl_Segmente&lt;&gt;"",Anzahl_Maschinen_pro_Fertigungsstufe^Anzahl_Fertigungsstufe,"")</f>
        <v/>
      </c>
      <c r="E73" s="12" t="str">
        <f t="shared" ref="E73:E108" si="12">IF(Anzahl_Segmente&lt;&gt;"",mögliche_Abläufe/Mögliche_Abläufe_1_Segement,"")</f>
        <v/>
      </c>
    </row>
    <row r="74" spans="1:5" s="11" customFormat="1">
      <c r="A74" s="11" t="str">
        <f t="shared" ref="A74:A108" si="13">IF($A73&lt;ROUND(Anzahl_Maschinen_pro_Fertigungsstufe_1_Segment,0),$A73+1,"")</f>
        <v/>
      </c>
      <c r="B74" s="13" t="str">
        <f t="shared" si="10"/>
        <v/>
      </c>
      <c r="C74" s="13" t="str">
        <f t="shared" ref="C74:C108" si="14">IF(Anzahl_Segmente&lt;&gt;"",Anzahl_Maschinen_Segement/Anzahl_Fertigungsstufe,"")</f>
        <v/>
      </c>
      <c r="D74" s="11" t="str">
        <f t="shared" si="11"/>
        <v/>
      </c>
      <c r="E74" s="12" t="str">
        <f t="shared" si="12"/>
        <v/>
      </c>
    </row>
    <row r="75" spans="1:5" s="11" customFormat="1">
      <c r="A75" s="11" t="str">
        <f t="shared" si="13"/>
        <v/>
      </c>
      <c r="B75" s="13" t="str">
        <f t="shared" si="10"/>
        <v/>
      </c>
      <c r="C75" s="13" t="str">
        <f t="shared" si="14"/>
        <v/>
      </c>
      <c r="D75" s="11" t="str">
        <f t="shared" si="11"/>
        <v/>
      </c>
      <c r="E75" s="12" t="str">
        <f t="shared" si="12"/>
        <v/>
      </c>
    </row>
    <row r="76" spans="1:5" s="11" customFormat="1">
      <c r="A76" s="11" t="str">
        <f t="shared" si="13"/>
        <v/>
      </c>
      <c r="B76" s="13" t="str">
        <f t="shared" si="10"/>
        <v/>
      </c>
      <c r="C76" s="13" t="str">
        <f t="shared" si="14"/>
        <v/>
      </c>
      <c r="D76" s="11" t="str">
        <f t="shared" si="11"/>
        <v/>
      </c>
      <c r="E76" s="12" t="str">
        <f t="shared" si="12"/>
        <v/>
      </c>
    </row>
    <row r="77" spans="1:5" s="11" customFormat="1">
      <c r="A77" s="11" t="str">
        <f t="shared" si="13"/>
        <v/>
      </c>
      <c r="B77" s="13" t="str">
        <f t="shared" si="10"/>
        <v/>
      </c>
      <c r="C77" s="13" t="str">
        <f t="shared" si="14"/>
        <v/>
      </c>
      <c r="D77" s="11" t="str">
        <f t="shared" si="11"/>
        <v/>
      </c>
      <c r="E77" s="12" t="str">
        <f t="shared" si="12"/>
        <v/>
      </c>
    </row>
    <row r="78" spans="1:5" s="11" customFormat="1">
      <c r="A78" s="11" t="str">
        <f t="shared" si="13"/>
        <v/>
      </c>
      <c r="B78" s="13" t="str">
        <f t="shared" si="10"/>
        <v/>
      </c>
      <c r="C78" s="13" t="str">
        <f t="shared" si="14"/>
        <v/>
      </c>
      <c r="D78" s="11" t="str">
        <f t="shared" si="11"/>
        <v/>
      </c>
      <c r="E78" s="12" t="str">
        <f t="shared" si="12"/>
        <v/>
      </c>
    </row>
    <row r="79" spans="1:5" s="11" customFormat="1">
      <c r="A79" s="11" t="str">
        <f t="shared" si="13"/>
        <v/>
      </c>
      <c r="B79" s="13" t="str">
        <f t="shared" si="10"/>
        <v/>
      </c>
      <c r="C79" s="13" t="str">
        <f t="shared" si="14"/>
        <v/>
      </c>
      <c r="D79" s="11" t="str">
        <f t="shared" si="11"/>
        <v/>
      </c>
      <c r="E79" s="12" t="str">
        <f t="shared" si="12"/>
        <v/>
      </c>
    </row>
    <row r="80" spans="1:5" s="11" customFormat="1">
      <c r="A80" s="11" t="str">
        <f t="shared" si="13"/>
        <v/>
      </c>
      <c r="B80" s="13" t="str">
        <f t="shared" si="10"/>
        <v/>
      </c>
      <c r="C80" s="13" t="str">
        <f t="shared" si="14"/>
        <v/>
      </c>
      <c r="D80" s="11" t="str">
        <f t="shared" si="11"/>
        <v/>
      </c>
      <c r="E80" s="12" t="str">
        <f t="shared" si="12"/>
        <v/>
      </c>
    </row>
    <row r="81" spans="1:5" s="11" customFormat="1">
      <c r="A81" s="11" t="str">
        <f t="shared" si="13"/>
        <v/>
      </c>
      <c r="B81" s="13" t="str">
        <f t="shared" si="10"/>
        <v/>
      </c>
      <c r="C81" s="13" t="str">
        <f t="shared" si="14"/>
        <v/>
      </c>
      <c r="D81" s="11" t="str">
        <f t="shared" si="11"/>
        <v/>
      </c>
      <c r="E81" s="12" t="str">
        <f t="shared" si="12"/>
        <v/>
      </c>
    </row>
    <row r="82" spans="1:5" s="11" customFormat="1">
      <c r="A82" s="11" t="str">
        <f t="shared" si="13"/>
        <v/>
      </c>
      <c r="B82" s="13" t="str">
        <f t="shared" si="10"/>
        <v/>
      </c>
      <c r="C82" s="13" t="str">
        <f t="shared" si="14"/>
        <v/>
      </c>
      <c r="D82" s="11" t="str">
        <f t="shared" si="11"/>
        <v/>
      </c>
      <c r="E82" s="12" t="str">
        <f t="shared" si="12"/>
        <v/>
      </c>
    </row>
    <row r="83" spans="1:5" s="11" customFormat="1">
      <c r="A83" s="11" t="str">
        <f t="shared" si="13"/>
        <v/>
      </c>
      <c r="B83" s="13" t="str">
        <f t="shared" si="10"/>
        <v/>
      </c>
      <c r="C83" s="13" t="str">
        <f t="shared" si="14"/>
        <v/>
      </c>
      <c r="D83" s="11" t="str">
        <f t="shared" si="11"/>
        <v/>
      </c>
      <c r="E83" s="12" t="str">
        <f t="shared" si="12"/>
        <v/>
      </c>
    </row>
    <row r="84" spans="1:5" s="11" customFormat="1">
      <c r="A84" s="11" t="str">
        <f t="shared" si="13"/>
        <v/>
      </c>
      <c r="B84" s="13" t="str">
        <f t="shared" si="10"/>
        <v/>
      </c>
      <c r="C84" s="13" t="str">
        <f t="shared" si="14"/>
        <v/>
      </c>
      <c r="D84" s="11" t="str">
        <f t="shared" si="11"/>
        <v/>
      </c>
      <c r="E84" s="12" t="str">
        <f t="shared" si="12"/>
        <v/>
      </c>
    </row>
    <row r="85" spans="1:5" s="11" customFormat="1">
      <c r="A85" s="11" t="str">
        <f t="shared" si="13"/>
        <v/>
      </c>
      <c r="B85" s="13" t="str">
        <f t="shared" si="10"/>
        <v/>
      </c>
      <c r="C85" s="13" t="str">
        <f t="shared" si="14"/>
        <v/>
      </c>
      <c r="D85" s="11" t="str">
        <f t="shared" si="11"/>
        <v/>
      </c>
      <c r="E85" s="12" t="str">
        <f t="shared" si="12"/>
        <v/>
      </c>
    </row>
    <row r="86" spans="1:5" s="11" customFormat="1">
      <c r="A86" s="11" t="str">
        <f t="shared" si="13"/>
        <v/>
      </c>
      <c r="B86" s="13" t="str">
        <f t="shared" si="10"/>
        <v/>
      </c>
      <c r="C86" s="13" t="str">
        <f t="shared" si="14"/>
        <v/>
      </c>
      <c r="D86" s="11" t="str">
        <f t="shared" si="11"/>
        <v/>
      </c>
      <c r="E86" s="12" t="str">
        <f t="shared" si="12"/>
        <v/>
      </c>
    </row>
    <row r="87" spans="1:5" s="11" customFormat="1">
      <c r="A87" s="11" t="str">
        <f t="shared" si="13"/>
        <v/>
      </c>
      <c r="B87" s="13" t="str">
        <f t="shared" si="10"/>
        <v/>
      </c>
      <c r="C87" s="13" t="str">
        <f t="shared" si="14"/>
        <v/>
      </c>
      <c r="D87" s="11" t="str">
        <f t="shared" si="11"/>
        <v/>
      </c>
      <c r="E87" s="12" t="str">
        <f t="shared" si="12"/>
        <v/>
      </c>
    </row>
    <row r="88" spans="1:5" s="11" customFormat="1">
      <c r="A88" s="11" t="str">
        <f t="shared" si="13"/>
        <v/>
      </c>
      <c r="B88" s="13" t="str">
        <f t="shared" si="10"/>
        <v/>
      </c>
      <c r="C88" s="13" t="str">
        <f t="shared" si="14"/>
        <v/>
      </c>
      <c r="D88" s="11" t="str">
        <f t="shared" si="11"/>
        <v/>
      </c>
      <c r="E88" s="12" t="str">
        <f t="shared" si="12"/>
        <v/>
      </c>
    </row>
    <row r="89" spans="1:5" s="11" customFormat="1">
      <c r="A89" s="11" t="str">
        <f t="shared" si="13"/>
        <v/>
      </c>
      <c r="B89" s="13" t="str">
        <f t="shared" si="10"/>
        <v/>
      </c>
      <c r="C89" s="13" t="str">
        <f t="shared" si="14"/>
        <v/>
      </c>
      <c r="D89" s="11" t="str">
        <f t="shared" si="11"/>
        <v/>
      </c>
      <c r="E89" s="12" t="str">
        <f t="shared" si="12"/>
        <v/>
      </c>
    </row>
    <row r="90" spans="1:5" s="11" customFormat="1">
      <c r="A90" s="11" t="str">
        <f t="shared" si="13"/>
        <v/>
      </c>
      <c r="B90" s="13" t="str">
        <f t="shared" si="10"/>
        <v/>
      </c>
      <c r="C90" s="13" t="str">
        <f t="shared" si="14"/>
        <v/>
      </c>
      <c r="D90" s="11" t="str">
        <f t="shared" si="11"/>
        <v/>
      </c>
      <c r="E90" s="12" t="str">
        <f t="shared" si="12"/>
        <v/>
      </c>
    </row>
    <row r="91" spans="1:5" s="11" customFormat="1">
      <c r="A91" s="11" t="str">
        <f t="shared" si="13"/>
        <v/>
      </c>
      <c r="B91" s="13" t="str">
        <f t="shared" si="10"/>
        <v/>
      </c>
      <c r="C91" s="13" t="str">
        <f t="shared" si="14"/>
        <v/>
      </c>
      <c r="D91" s="11" t="str">
        <f t="shared" si="11"/>
        <v/>
      </c>
      <c r="E91" s="12" t="str">
        <f t="shared" si="12"/>
        <v/>
      </c>
    </row>
    <row r="92" spans="1:5" s="11" customFormat="1">
      <c r="A92" s="11" t="str">
        <f t="shared" si="13"/>
        <v/>
      </c>
      <c r="B92" s="13" t="str">
        <f t="shared" si="10"/>
        <v/>
      </c>
      <c r="C92" s="13" t="str">
        <f t="shared" si="14"/>
        <v/>
      </c>
      <c r="D92" s="11" t="str">
        <f t="shared" si="11"/>
        <v/>
      </c>
      <c r="E92" s="12" t="str">
        <f t="shared" si="12"/>
        <v/>
      </c>
    </row>
    <row r="93" spans="1:5" s="11" customFormat="1">
      <c r="A93" s="11" t="str">
        <f t="shared" si="13"/>
        <v/>
      </c>
      <c r="B93" s="13" t="str">
        <f t="shared" si="10"/>
        <v/>
      </c>
      <c r="C93" s="13" t="str">
        <f t="shared" si="14"/>
        <v/>
      </c>
      <c r="D93" s="11" t="str">
        <f t="shared" si="11"/>
        <v/>
      </c>
      <c r="E93" s="12" t="str">
        <f t="shared" si="12"/>
        <v/>
      </c>
    </row>
    <row r="94" spans="1:5" s="11" customFormat="1">
      <c r="A94" s="11" t="str">
        <f t="shared" si="13"/>
        <v/>
      </c>
      <c r="B94" s="13" t="str">
        <f t="shared" si="10"/>
        <v/>
      </c>
      <c r="C94" s="13" t="str">
        <f t="shared" si="14"/>
        <v/>
      </c>
      <c r="D94" s="11" t="str">
        <f t="shared" si="11"/>
        <v/>
      </c>
      <c r="E94" s="12" t="str">
        <f t="shared" si="12"/>
        <v/>
      </c>
    </row>
    <row r="95" spans="1:5" s="11" customFormat="1">
      <c r="A95" s="11" t="str">
        <f t="shared" si="13"/>
        <v/>
      </c>
      <c r="B95" s="13" t="str">
        <f t="shared" si="10"/>
        <v/>
      </c>
      <c r="C95" s="13" t="str">
        <f t="shared" si="14"/>
        <v/>
      </c>
      <c r="D95" s="11" t="str">
        <f t="shared" si="11"/>
        <v/>
      </c>
      <c r="E95" s="12" t="str">
        <f t="shared" si="12"/>
        <v/>
      </c>
    </row>
    <row r="96" spans="1:5" s="11" customFormat="1">
      <c r="A96" s="11" t="str">
        <f t="shared" si="13"/>
        <v/>
      </c>
      <c r="B96" s="13" t="str">
        <f t="shared" si="10"/>
        <v/>
      </c>
      <c r="C96" s="13" t="str">
        <f t="shared" si="14"/>
        <v/>
      </c>
      <c r="D96" s="11" t="str">
        <f t="shared" si="11"/>
        <v/>
      </c>
      <c r="E96" s="12" t="str">
        <f t="shared" si="12"/>
        <v/>
      </c>
    </row>
    <row r="97" spans="1:5" s="11" customFormat="1">
      <c r="A97" s="11" t="str">
        <f t="shared" si="13"/>
        <v/>
      </c>
      <c r="B97" s="13" t="str">
        <f t="shared" si="10"/>
        <v/>
      </c>
      <c r="C97" s="13" t="str">
        <f t="shared" si="14"/>
        <v/>
      </c>
      <c r="D97" s="11" t="str">
        <f t="shared" si="11"/>
        <v/>
      </c>
      <c r="E97" s="12" t="str">
        <f t="shared" si="12"/>
        <v/>
      </c>
    </row>
    <row r="98" spans="1:5" s="11" customFormat="1">
      <c r="A98" s="11" t="str">
        <f t="shared" si="13"/>
        <v/>
      </c>
      <c r="B98" s="13" t="str">
        <f t="shared" si="10"/>
        <v/>
      </c>
      <c r="C98" s="13" t="str">
        <f t="shared" si="14"/>
        <v/>
      </c>
      <c r="D98" s="11" t="str">
        <f t="shared" si="11"/>
        <v/>
      </c>
      <c r="E98" s="12" t="str">
        <f t="shared" si="12"/>
        <v/>
      </c>
    </row>
    <row r="99" spans="1:5" s="11" customFormat="1">
      <c r="A99" s="11" t="str">
        <f t="shared" si="13"/>
        <v/>
      </c>
      <c r="B99" s="13" t="str">
        <f t="shared" si="10"/>
        <v/>
      </c>
      <c r="C99" s="13" t="str">
        <f t="shared" si="14"/>
        <v/>
      </c>
      <c r="D99" s="11" t="str">
        <f t="shared" si="11"/>
        <v/>
      </c>
      <c r="E99" s="12" t="str">
        <f t="shared" si="12"/>
        <v/>
      </c>
    </row>
    <row r="100" spans="1:5" s="11" customFormat="1">
      <c r="A100" s="11" t="str">
        <f t="shared" si="13"/>
        <v/>
      </c>
      <c r="B100" s="13" t="str">
        <f t="shared" si="10"/>
        <v/>
      </c>
      <c r="C100" s="13" t="str">
        <f t="shared" si="14"/>
        <v/>
      </c>
      <c r="D100" s="11" t="str">
        <f t="shared" si="11"/>
        <v/>
      </c>
      <c r="E100" s="12" t="str">
        <f t="shared" si="12"/>
        <v/>
      </c>
    </row>
    <row r="101" spans="1:5" s="11" customFormat="1">
      <c r="A101" s="11" t="str">
        <f t="shared" si="13"/>
        <v/>
      </c>
      <c r="B101" s="13" t="str">
        <f t="shared" si="10"/>
        <v/>
      </c>
      <c r="C101" s="13" t="str">
        <f t="shared" si="14"/>
        <v/>
      </c>
      <c r="D101" s="11" t="str">
        <f t="shared" si="11"/>
        <v/>
      </c>
      <c r="E101" s="12" t="str">
        <f t="shared" si="12"/>
        <v/>
      </c>
    </row>
    <row r="102" spans="1:5" s="11" customFormat="1">
      <c r="A102" s="11" t="str">
        <f t="shared" si="13"/>
        <v/>
      </c>
      <c r="B102" s="13" t="str">
        <f t="shared" si="10"/>
        <v/>
      </c>
      <c r="C102" s="13" t="str">
        <f t="shared" si="14"/>
        <v/>
      </c>
      <c r="D102" s="11" t="str">
        <f t="shared" si="11"/>
        <v/>
      </c>
      <c r="E102" s="12" t="str">
        <f t="shared" si="12"/>
        <v/>
      </c>
    </row>
    <row r="103" spans="1:5" s="11" customFormat="1">
      <c r="A103" s="11" t="str">
        <f t="shared" si="13"/>
        <v/>
      </c>
      <c r="B103" s="13" t="str">
        <f t="shared" si="10"/>
        <v/>
      </c>
      <c r="C103" s="13" t="str">
        <f t="shared" si="14"/>
        <v/>
      </c>
      <c r="D103" s="11" t="str">
        <f t="shared" si="11"/>
        <v/>
      </c>
      <c r="E103" s="12" t="str">
        <f t="shared" si="12"/>
        <v/>
      </c>
    </row>
    <row r="104" spans="1:5" s="11" customFormat="1">
      <c r="A104" s="11" t="str">
        <f t="shared" si="13"/>
        <v/>
      </c>
      <c r="B104" s="13" t="str">
        <f t="shared" si="10"/>
        <v/>
      </c>
      <c r="C104" s="13" t="str">
        <f t="shared" si="14"/>
        <v/>
      </c>
      <c r="D104" s="11" t="str">
        <f t="shared" si="11"/>
        <v/>
      </c>
      <c r="E104" s="12" t="str">
        <f t="shared" si="12"/>
        <v/>
      </c>
    </row>
    <row r="105" spans="1:5" s="11" customFormat="1">
      <c r="A105" s="11" t="str">
        <f t="shared" si="13"/>
        <v/>
      </c>
      <c r="B105" s="13" t="str">
        <f t="shared" si="10"/>
        <v/>
      </c>
      <c r="C105" s="13" t="str">
        <f t="shared" si="14"/>
        <v/>
      </c>
      <c r="D105" s="11" t="str">
        <f t="shared" si="11"/>
        <v/>
      </c>
      <c r="E105" s="12" t="str">
        <f t="shared" si="12"/>
        <v/>
      </c>
    </row>
    <row r="106" spans="1:5" s="11" customFormat="1">
      <c r="A106" s="11" t="str">
        <f t="shared" si="13"/>
        <v/>
      </c>
      <c r="B106" s="13" t="str">
        <f t="shared" si="10"/>
        <v/>
      </c>
      <c r="C106" s="13" t="str">
        <f t="shared" si="14"/>
        <v/>
      </c>
      <c r="D106" s="11" t="str">
        <f t="shared" si="11"/>
        <v/>
      </c>
      <c r="E106" s="12" t="str">
        <f t="shared" si="12"/>
        <v/>
      </c>
    </row>
    <row r="107" spans="1:5" s="11" customFormat="1">
      <c r="A107" s="11" t="str">
        <f t="shared" si="13"/>
        <v/>
      </c>
      <c r="B107" s="13" t="str">
        <f t="shared" si="10"/>
        <v/>
      </c>
      <c r="C107" s="13" t="str">
        <f t="shared" si="14"/>
        <v/>
      </c>
      <c r="D107" s="11" t="str">
        <f t="shared" si="11"/>
        <v/>
      </c>
      <c r="E107" s="12" t="str">
        <f t="shared" si="12"/>
        <v/>
      </c>
    </row>
    <row r="108" spans="1:5" s="11" customFormat="1">
      <c r="A108" s="11" t="str">
        <f t="shared" si="13"/>
        <v/>
      </c>
      <c r="B108" s="13" t="str">
        <f t="shared" si="10"/>
        <v/>
      </c>
      <c r="C108" s="13" t="str">
        <f t="shared" si="14"/>
        <v/>
      </c>
      <c r="D108" s="11" t="str">
        <f t="shared" si="11"/>
        <v/>
      </c>
      <c r="E108" s="12" t="str">
        <f t="shared" si="12"/>
        <v/>
      </c>
    </row>
  </sheetData>
  <mergeCells count="7">
    <mergeCell ref="A7:A8"/>
    <mergeCell ref="B7:C7"/>
    <mergeCell ref="D7:D8"/>
    <mergeCell ref="E7:E8"/>
    <mergeCell ref="A1:E1"/>
    <mergeCell ref="A4:E4"/>
    <mergeCell ref="A5:E5"/>
  </mergeCells>
  <conditionalFormatting sqref="A9:A108">
    <cfRule type="expression" dxfId="2" priority="3">
      <formula>ROW($A9)&lt;=ROUND(Anzahl_Maschinen_pro_Fertigungsstufe_1_Segment,0)+8</formula>
    </cfRule>
  </conditionalFormatting>
  <conditionalFormatting sqref="B9:E108">
    <cfRule type="expression" dxfId="1" priority="1">
      <formula>IF($A9&lt;&gt;"",MOD(ROW(A9),2)=0)</formula>
    </cfRule>
    <cfRule type="expression" dxfId="0" priority="2">
      <formula>A9&lt;&gt;""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3"/>
  <sheetViews>
    <sheetView workbookViewId="0">
      <selection activeCell="B13" sqref="B13"/>
    </sheetView>
  </sheetViews>
  <sheetFormatPr baseColWidth="10" defaultRowHeight="15"/>
  <cols>
    <col min="2" max="2" width="69.85546875" customWidth="1"/>
  </cols>
  <sheetData>
    <row r="2" spans="2:2" ht="26.25">
      <c r="B2" s="15" t="s">
        <v>10</v>
      </c>
    </row>
    <row r="3" spans="2:2" ht="30">
      <c r="B3" s="16" t="s">
        <v>11</v>
      </c>
    </row>
    <row r="4" spans="2:2" ht="30">
      <c r="B4" s="17" t="s">
        <v>12</v>
      </c>
    </row>
    <row r="8" spans="2:2" ht="15.75">
      <c r="B8" s="18" t="s">
        <v>13</v>
      </c>
    </row>
    <row r="9" spans="2:2">
      <c r="B9" s="19" t="s">
        <v>14</v>
      </c>
    </row>
    <row r="13" spans="2:2" ht="15.75">
      <c r="B13" s="20" t="s">
        <v>15</v>
      </c>
    </row>
    <row r="14" spans="2:2" ht="15.75">
      <c r="B14" s="21" t="s">
        <v>16</v>
      </c>
    </row>
    <row r="15" spans="2:2" ht="15.75">
      <c r="B15" s="21" t="s">
        <v>17</v>
      </c>
    </row>
    <row r="16" spans="2:2" ht="15.75">
      <c r="B16" s="21" t="s">
        <v>18</v>
      </c>
    </row>
    <row r="17" spans="2:2" ht="15.75">
      <c r="B17" s="21" t="s">
        <v>19</v>
      </c>
    </row>
    <row r="18" spans="2:2">
      <c r="B18" s="19" t="s">
        <v>20</v>
      </c>
    </row>
    <row r="22" spans="2:2" ht="15.75">
      <c r="B22" s="22" t="s">
        <v>21</v>
      </c>
    </row>
    <row r="23" spans="2:2" ht="60">
      <c r="B23" s="23" t="s">
        <v>22</v>
      </c>
    </row>
  </sheetData>
  <hyperlinks>
    <hyperlink ref="B9" r:id="rId1"/>
    <hyperlink ref="B18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Cockpit</vt:lpstr>
      <vt:lpstr>Anleitung und Förderhinweis</vt:lpstr>
      <vt:lpstr>Anzahl_Fertigungsstufe</vt:lpstr>
      <vt:lpstr>Anzahl_Maschinen</vt:lpstr>
      <vt:lpstr>Anzahl_Maschinen_pro_Fertigungsstufe</vt:lpstr>
      <vt:lpstr>Anzahl_Maschinen_Segement</vt:lpstr>
      <vt:lpstr>Anzahl_Segmente</vt:lpstr>
      <vt:lpstr>mögliche_Abläufe</vt:lpstr>
      <vt:lpstr>Mögliche_Abläufe_1_Segement</vt:lpstr>
    </vt:vector>
  </TitlesOfParts>
  <Company>Fraunhofer IAO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Nie, Xiang</dc:creator>
  <cp:lastModifiedBy>ihly</cp:lastModifiedBy>
  <dcterms:created xsi:type="dcterms:W3CDTF">2012-08-06T13:57:27Z</dcterms:created>
  <dcterms:modified xsi:type="dcterms:W3CDTF">2013-08-27T10:02:06Z</dcterms:modified>
</cp:coreProperties>
</file>